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3E2F1FC-C7EF-4CA4-8EA4-678AF202B2B3}"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<sst xmlns="http://schemas.openxmlformats.org/spreadsheetml/2006/main" count="2426" uniqueCount="842">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</sst>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802</v>
      </c>
      <c r="B10" s="103"/>
      <c r="C10" s="95" t="str">
        <f>VLOOKUP(A10,Listado!1:1048576,5,0)</f>
        <v>G. ADMINISTRACIÓN DE PERSONAL Y RELACIONES LABORALES</v>
      </c>
      <c r="D10" s="95"/>
      <c r="E10" s="95"/>
      <c r="F10" s="95"/>
      <c r="G10" s="95" t="str">
        <f>VLOOKUP(A10,Listado!1:1048576,6,0)</f>
        <v>Técnico/a 3</v>
      </c>
      <c r="H10" s="95"/>
      <c r="I10" s="96" t="str">
        <f>VLOOKUP(A10,Listado!1:1048576,9,0)</f>
        <v>Técnico/a de Relaciones Laborales y Administración de Personal</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26.6" customHeight="1" thickTop="1" thickBot="1" x14ac:dyDescent="0.3">
      <c r="A17" s="143" t="str">
        <f>VLOOKUP(A10,Listado!1:1048576,16,0)</f>
        <v>- Conocimientos básicos de SAP.
- Al menos 3 años de experiencia en materia jurídico laboral</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4L70YdNVvQsv6/XiJNJ37wgdGiFiKjTaY1LCW3ZbUTRZhfr8KYjut1zJhAFqR7R/lHpHsdFoDH1m3ryVrIsFQ==" saltValue="CYVy+rKDAET905GcZrUZJ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2023-07-10T14:50:37Z</dcterms:modified>
</cp:coreProperties>
</file>